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kravitz/Desktop/"/>
    </mc:Choice>
  </mc:AlternateContent>
  <xr:revisionPtr revIDLastSave="0" documentId="8_{DE082090-A1DD-AB49-BFCE-EFD909C8958A}" xr6:coauthVersionLast="45" xr6:coauthVersionMax="45" xr10:uidLastSave="{00000000-0000-0000-0000-000000000000}"/>
  <bookViews>
    <workbookView xWindow="0" yWindow="460" windowWidth="20740" windowHeight="17020" activeTab="3" xr2:uid="{0FC2B3A6-C312-4AA2-A18F-93BBB0D8071A}"/>
  </bookViews>
  <sheets>
    <sheet name="Curve Background Data" sheetId="1" r:id="rId1"/>
    <sheet name="Real Time Data" sheetId="5" r:id="rId2"/>
    <sheet name="Infection Curves" sheetId="2" r:id="rId3"/>
    <sheet name="Fatality Curves" sheetId="3" r:id="rId4"/>
    <sheet name="Surge Infection Prediction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3" l="1"/>
  <c r="B6" i="2"/>
</calcChain>
</file>

<file path=xl/sharedStrings.xml><?xml version="1.0" encoding="utf-8"?>
<sst xmlns="http://schemas.openxmlformats.org/spreadsheetml/2006/main" count="124" uniqueCount="47">
  <si>
    <t>Total Pop</t>
  </si>
  <si>
    <t>Attack rate</t>
  </si>
  <si>
    <t>Number of cases</t>
  </si>
  <si>
    <t>CFR</t>
  </si>
  <si>
    <t>Number of deaths</t>
  </si>
  <si>
    <t>Level 1 Care</t>
  </si>
  <si>
    <t>Level 2 Care</t>
  </si>
  <si>
    <t>Level 3 Care</t>
  </si>
  <si>
    <t>Level 4 Care</t>
  </si>
  <si>
    <t>Week 1 test positives</t>
  </si>
  <si>
    <t xml:space="preserve">Week 1 Deaths </t>
  </si>
  <si>
    <t>Week 2 test positives</t>
  </si>
  <si>
    <t xml:space="preserve">Week 2 Deaths </t>
  </si>
  <si>
    <t>Week 3 test positives</t>
  </si>
  <si>
    <t xml:space="preserve">Week 3 Deaths </t>
  </si>
  <si>
    <t>Week 4 test positives</t>
  </si>
  <si>
    <t>Week 4 Deaths</t>
  </si>
  <si>
    <t>Week 5 test positives</t>
  </si>
  <si>
    <t>Week 5 Deaths</t>
  </si>
  <si>
    <t>Week 6 test positives</t>
  </si>
  <si>
    <t>Week 6 Deaths</t>
  </si>
  <si>
    <t>Week 7 test positives</t>
  </si>
  <si>
    <t>Week 7 Deaths</t>
  </si>
  <si>
    <t>Week 8 test positives</t>
  </si>
  <si>
    <t xml:space="preserve">Week 8 Deaths </t>
  </si>
  <si>
    <t>Week 9 test positives</t>
  </si>
  <si>
    <t>Week 9 Deaths</t>
  </si>
  <si>
    <t>Week 10 test positives</t>
  </si>
  <si>
    <t>Week 10 Deaths</t>
  </si>
  <si>
    <t>10% Curve With Measures</t>
  </si>
  <si>
    <t>13% Curve With Measures</t>
  </si>
  <si>
    <t>15% Curve With Measures</t>
  </si>
  <si>
    <t>Date</t>
  </si>
  <si>
    <t>NOLA Actual Infections</t>
  </si>
  <si>
    <t>NOLA Actual Fatalities</t>
  </si>
  <si>
    <t>Actual</t>
  </si>
  <si>
    <t>Infections:</t>
  </si>
  <si>
    <t>Fatalities:</t>
  </si>
  <si>
    <t>Real Infections (x5):</t>
  </si>
  <si>
    <t>15% Case Results:</t>
  </si>
  <si>
    <t>Infections</t>
  </si>
  <si>
    <t>13% Case Results:</t>
  </si>
  <si>
    <t>10% Case Results:</t>
  </si>
  <si>
    <t xml:space="preserve"> </t>
  </si>
  <si>
    <t>Actual as of 4/5/20</t>
  </si>
  <si>
    <t>Predictions Infections</t>
  </si>
  <si>
    <t>Actual Infections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</si>
</sst>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4" fillId="0" borderId="0" xfId="0" applyFont="1"/>
    <xf numFmtId="16" fontId="0" fillId="0" borderId="0" xfId="0" applyNumberFormat="1"/>
    <xf numFmtId="0" fontId="4" fillId="6" borderId="0" xfId="0" applyFont="1" applyFill="1"/>
    <xf numFmtId="0" fontId="0" fillId="0" borderId="0" xfId="0" applyAlignment="1">
      <alignment wrapText="1"/>
    </xf>
    <xf numFmtId="0" fontId="1" fillId="0" borderId="0" xfId="1" applyFill="1"/>
    <xf numFmtId="0" fontId="0" fillId="3" borderId="1" xfId="0" applyFill="1" applyBorder="1"/>
    <xf numFmtId="10" fontId="0" fillId="3" borderId="1" xfId="0" applyNumberFormat="1" applyFill="1" applyBorder="1"/>
    <xf numFmtId="0" fontId="0" fillId="0" borderId="1" xfId="0" applyBorder="1"/>
    <xf numFmtId="1" fontId="0" fillId="0" borderId="1" xfId="0" applyNumberFormat="1" applyBorder="1"/>
    <xf numFmtId="0" fontId="2" fillId="5" borderId="1" xfId="0" applyFont="1" applyFill="1" applyBorder="1"/>
    <xf numFmtId="1" fontId="2" fillId="5" borderId="1" xfId="0" applyNumberFormat="1" applyFont="1" applyFill="1" applyBorder="1"/>
    <xf numFmtId="0" fontId="1" fillId="2" borderId="1" xfId="1" applyBorder="1"/>
    <xf numFmtId="1" fontId="1" fillId="2" borderId="1" xfId="1" applyNumberFormat="1" applyBorder="1"/>
    <xf numFmtId="1" fontId="0" fillId="3" borderId="1" xfId="0" applyNumberFormat="1" applyFill="1" applyBorder="1"/>
    <xf numFmtId="2" fontId="0" fillId="3" borderId="1" xfId="0" applyNumberFormat="1" applyFill="1" applyBorder="1"/>
    <xf numFmtId="0" fontId="5" fillId="3" borderId="1" xfId="0" applyFont="1" applyFill="1" applyBorder="1"/>
    <xf numFmtId="0" fontId="2" fillId="8" borderId="1" xfId="0" applyFont="1" applyFill="1" applyBorder="1"/>
    <xf numFmtId="0" fontId="0" fillId="8" borderId="1" xfId="0" applyFill="1" applyBorder="1"/>
    <xf numFmtId="0" fontId="2" fillId="7" borderId="1" xfId="0" applyFont="1" applyFill="1" applyBorder="1"/>
    <xf numFmtId="0" fontId="0" fillId="7" borderId="1" xfId="0" applyFill="1" applyBorder="1"/>
    <xf numFmtId="0" fontId="2" fillId="4" borderId="1" xfId="0" applyFont="1" applyFill="1" applyBorder="1"/>
    <xf numFmtId="0" fontId="0" fillId="4" borderId="1" xfId="0" applyFill="1" applyBorder="1"/>
    <xf numFmtId="9" fontId="0" fillId="0" borderId="1" xfId="0" applyNumberFormat="1" applyBorder="1"/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16" fontId="0" fillId="0" borderId="1" xfId="0" applyNumberFormat="1" applyBorder="1"/>
    <xf numFmtId="0" fontId="0" fillId="0" borderId="1" xfId="0" applyBorder="1" applyAlignment="1">
      <alignment wrapText="1"/>
    </xf>
    <xf numFmtId="0" fontId="4" fillId="11" borderId="1" xfId="0" applyFont="1" applyFill="1" applyBorder="1"/>
    <xf numFmtId="49" fontId="4" fillId="11" borderId="1" xfId="0" applyNumberFormat="1" applyFont="1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2" fillId="4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NOLA</a:t>
            </a:r>
            <a:r>
              <a:rPr lang="en-US" baseline="0"/>
              <a:t> Real Time Data</a:t>
            </a:r>
          </a:p>
          <a:p>
            <a:pPr>
              <a:defRPr/>
            </a:pPr>
            <a:r>
              <a:rPr lang="en-US" baseline="0"/>
              <a:t>As of 4/5/2020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'Real Time Data'!$B$1</c:f>
              <c:strCache>
                <c:ptCount val="1"/>
                <c:pt idx="0">
                  <c:v>NOLA Actual Infections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'Real Time Data'!$A$2:$A$40</c:f>
              <c:numCache>
                <c:formatCode>d\-mmm</c:formatCode>
                <c:ptCount val="3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43935</c:v>
                </c:pt>
              </c:numCache>
            </c:numRef>
          </c:cat>
          <c:val>
            <c:numRef>
              <c:f>'Real Time Data'!$B$2:$B$40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13</c:v>
                </c:pt>
                <c:pt idx="5">
                  <c:v>24</c:v>
                </c:pt>
                <c:pt idx="6">
                  <c:v>52</c:v>
                </c:pt>
                <c:pt idx="7">
                  <c:v>78</c:v>
                </c:pt>
                <c:pt idx="8">
                  <c:v>91</c:v>
                </c:pt>
                <c:pt idx="9">
                  <c:v>94</c:v>
                </c:pt>
                <c:pt idx="10">
                  <c:v>224</c:v>
                </c:pt>
                <c:pt idx="11">
                  <c:v>298</c:v>
                </c:pt>
                <c:pt idx="12">
                  <c:v>327</c:v>
                </c:pt>
                <c:pt idx="13">
                  <c:v>418</c:v>
                </c:pt>
                <c:pt idx="14">
                  <c:v>494</c:v>
                </c:pt>
                <c:pt idx="15">
                  <c:v>567</c:v>
                </c:pt>
                <c:pt idx="16">
                  <c:v>675</c:v>
                </c:pt>
                <c:pt idx="17">
                  <c:v>827</c:v>
                </c:pt>
                <c:pt idx="18">
                  <c:v>997</c:v>
                </c:pt>
                <c:pt idx="19">
                  <c:v>1170</c:v>
                </c:pt>
                <c:pt idx="20">
                  <c:v>1298</c:v>
                </c:pt>
                <c:pt idx="21">
                  <c:v>1350</c:v>
                </c:pt>
                <c:pt idx="22">
                  <c:v>1480</c:v>
                </c:pt>
                <c:pt idx="23">
                  <c:v>1834</c:v>
                </c:pt>
                <c:pt idx="24">
                  <c:v>2270</c:v>
                </c:pt>
                <c:pt idx="25">
                  <c:v>3148</c:v>
                </c:pt>
                <c:pt idx="26">
                  <c:v>3476</c:v>
                </c:pt>
                <c:pt idx="27">
                  <c:v>3966</c:v>
                </c:pt>
                <c:pt idx="28">
                  <c:v>4066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7-4E9C-8779-35EB02E3D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916592"/>
        <c:axId val="7213432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'Real Time Data'!$C$1</c15:sqref>
                        </c15:formulaRef>
                      </c:ext>
                    </c:extLst>
                    <c:strCache>
                      <c:ptCount val="1"/>
                      <c:pt idx="0">
                        <c:v>NOLA Actual Fatalities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'Real Time Data'!$A$2:$A$40</c15:sqref>
                        </c15:formulaRef>
                      </c:ext>
                    </c:extLst>
                    <c:numCache>
                      <c:formatCode>d\-mmm</c:formatCode>
                      <c:ptCount val="39"/>
                      <c:pt idx="0">
                        <c:v>43898</c:v>
                      </c:pt>
                      <c:pt idx="1">
                        <c:v>43899</c:v>
                      </c:pt>
                      <c:pt idx="2">
                        <c:v>43900</c:v>
                      </c:pt>
                      <c:pt idx="3">
                        <c:v>43901</c:v>
                      </c:pt>
                      <c:pt idx="4">
                        <c:v>43902</c:v>
                      </c:pt>
                      <c:pt idx="5">
                        <c:v>43903</c:v>
                      </c:pt>
                      <c:pt idx="6">
                        <c:v>43904</c:v>
                      </c:pt>
                      <c:pt idx="7">
                        <c:v>43905</c:v>
                      </c:pt>
                      <c:pt idx="8">
                        <c:v>43906</c:v>
                      </c:pt>
                      <c:pt idx="9">
                        <c:v>43907</c:v>
                      </c:pt>
                      <c:pt idx="10">
                        <c:v>43908</c:v>
                      </c:pt>
                      <c:pt idx="11">
                        <c:v>43909</c:v>
                      </c:pt>
                      <c:pt idx="12">
                        <c:v>43910</c:v>
                      </c:pt>
                      <c:pt idx="13">
                        <c:v>43911</c:v>
                      </c:pt>
                      <c:pt idx="14">
                        <c:v>43912</c:v>
                      </c:pt>
                      <c:pt idx="15">
                        <c:v>43913</c:v>
                      </c:pt>
                      <c:pt idx="16">
                        <c:v>43914</c:v>
                      </c:pt>
                      <c:pt idx="17">
                        <c:v>43915</c:v>
                      </c:pt>
                      <c:pt idx="18">
                        <c:v>43916</c:v>
                      </c:pt>
                      <c:pt idx="19">
                        <c:v>43917</c:v>
                      </c:pt>
                      <c:pt idx="20">
                        <c:v>43918</c:v>
                      </c:pt>
                      <c:pt idx="21">
                        <c:v>43919</c:v>
                      </c:pt>
                      <c:pt idx="22">
                        <c:v>43920</c:v>
                      </c:pt>
                      <c:pt idx="23">
                        <c:v>43921</c:v>
                      </c:pt>
                      <c:pt idx="24">
                        <c:v>43922</c:v>
                      </c:pt>
                      <c:pt idx="25">
                        <c:v>43923</c:v>
                      </c:pt>
                      <c:pt idx="26">
                        <c:v>43924</c:v>
                      </c:pt>
                      <c:pt idx="27">
                        <c:v>43925</c:v>
                      </c:pt>
                      <c:pt idx="28">
                        <c:v>43926</c:v>
                      </c:pt>
                      <c:pt idx="29">
                        <c:v>43927</c:v>
                      </c:pt>
                      <c:pt idx="30">
                        <c:v>43928</c:v>
                      </c:pt>
                      <c:pt idx="31">
                        <c:v>43929</c:v>
                      </c:pt>
                      <c:pt idx="32">
                        <c:v>43930</c:v>
                      </c:pt>
                      <c:pt idx="33">
                        <c:v>43931</c:v>
                      </c:pt>
                      <c:pt idx="34">
                        <c:v>43932</c:v>
                      </c:pt>
                      <c:pt idx="35">
                        <c:v>43933</c:v>
                      </c:pt>
                      <c:pt idx="36">
                        <c:v>43934</c:v>
                      </c:pt>
                      <c:pt idx="37">
                        <c:v>43935</c:v>
                      </c:pt>
                      <c:pt idx="38">
                        <c:v>43935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'Real Time Data'!$C$2:$C$40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7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16</c:v>
                      </c:pt>
                      <c:pt idx="16">
                        <c:v>26</c:v>
                      </c:pt>
                      <c:pt idx="23">
                        <c:v>101</c:v>
                      </c:pt>
                      <c:pt idx="27">
                        <c:v>153</c:v>
                      </c:pt>
                      <c:pt idx="28">
                        <c:v>161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7D7-4E9C-8779-35EB02E3DB29}"/>
                  </c:ext>
                </c:extLst>
              </c15:ser>
            </c15:filteredLineSeries>
          </c:ext>
        </c:extLst>
      </c:lineChart>
      <c:catAx>
        <c:axId val="72391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343264"/>
        <c:crosses val="autoZero"/>
        <c:auto val="0"/>
        <c:lblAlgn val="ctr"/>
        <c:lblOffset val="100"/>
        <c:noMultiLvlLbl val="1"/>
      </c:catAx>
      <c:valAx>
        <c:axId val="7213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91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Infection Curves for New Orleans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'Infection Curves'!$B$20</c:f>
              <c:strCache>
                <c:ptCount val="1"/>
                <c:pt idx="0">
                  <c:v>10%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'Infection Curves'!$A$21:$A$30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'Infection Curves'!$B$21:$B$30</c:f>
              <c:numCache>
                <c:formatCode>0</c:formatCode>
                <c:ptCount val="10"/>
                <c:pt idx="0">
                  <c:v>901.61040000000003</c:v>
                </c:pt>
                <c:pt idx="1">
                  <c:v>1803.2208000000001</c:v>
                </c:pt>
                <c:pt idx="2">
                  <c:v>2704.8311999999996</c:v>
                </c:pt>
                <c:pt idx="3">
                  <c:v>3606.4416000000001</c:v>
                </c:pt>
                <c:pt idx="4">
                  <c:v>3606.4416000000001</c:v>
                </c:pt>
                <c:pt idx="5">
                  <c:v>2704.8311999999996</c:v>
                </c:pt>
                <c:pt idx="6">
                  <c:v>1803.2208000000001</c:v>
                </c:pt>
                <c:pt idx="7">
                  <c:v>901.61040000000003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5-4078-937D-ADDB8F3F50F7}"/>
            </c:ext>
          </c:extLst>
        </c:ser>
        <c:ser>
          <c:idx val="1"/>
          <c:order val="1"/>
          <c:tx>
            <c:strRef>
              <c:f>'Infection Curves'!$C$20</c:f>
              <c:strCache>
                <c:ptCount val="1"/>
                <c:pt idx="0">
                  <c:v>13%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'Infection Curves'!$A$21:$A$30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'Infection Curves'!$C$21:$C$30</c:f>
              <c:numCache>
                <c:formatCode>0</c:formatCode>
                <c:ptCount val="10"/>
                <c:pt idx="0">
                  <c:v>1172.0935200000001</c:v>
                </c:pt>
                <c:pt idx="1">
                  <c:v>2344.1870400000003</c:v>
                </c:pt>
                <c:pt idx="2">
                  <c:v>3516.2805599999997</c:v>
                </c:pt>
                <c:pt idx="3">
                  <c:v>4688.3740800000005</c:v>
                </c:pt>
                <c:pt idx="4">
                  <c:v>4688.3740800000005</c:v>
                </c:pt>
                <c:pt idx="5">
                  <c:v>3516.2805599999997</c:v>
                </c:pt>
                <c:pt idx="6">
                  <c:v>2344.1870400000003</c:v>
                </c:pt>
                <c:pt idx="7">
                  <c:v>1172.0935200000001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5-4078-937D-ADDB8F3F50F7}"/>
            </c:ext>
          </c:extLst>
        </c:ser>
        <c:ser>
          <c:idx val="2"/>
          <c:order val="2"/>
          <c:tx>
            <c:strRef>
              <c:f>'Infection Curves'!$D$20</c:f>
              <c:strCache>
                <c:ptCount val="1"/>
                <c:pt idx="0">
                  <c:v>15%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'Infection Curves'!$A$21:$A$30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'Infection Curves'!$D$21:$D$30</c:f>
              <c:numCache>
                <c:formatCode>0</c:formatCode>
                <c:ptCount val="10"/>
                <c:pt idx="0">
                  <c:v>1352.4156</c:v>
                </c:pt>
                <c:pt idx="1">
                  <c:v>2704.8312000000001</c:v>
                </c:pt>
                <c:pt idx="2">
                  <c:v>4057.2467999999994</c:v>
                </c:pt>
                <c:pt idx="3">
                  <c:v>5409.6624000000002</c:v>
                </c:pt>
                <c:pt idx="4">
                  <c:v>5409.6624000000002</c:v>
                </c:pt>
                <c:pt idx="5">
                  <c:v>4057.2467999999994</c:v>
                </c:pt>
                <c:pt idx="6">
                  <c:v>2704.8312000000001</c:v>
                </c:pt>
                <c:pt idx="7">
                  <c:v>1352.4156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5-4078-937D-ADDB8F3F50F7}"/>
            </c:ext>
          </c:extLst>
        </c:ser>
        <c:ser>
          <c:idx val="3"/>
          <c:order val="3"/>
          <c:tx>
            <c:strRef>
              <c:f>'Infection Curves'!$E$20</c:f>
              <c:strCache>
                <c:ptCount val="1"/>
                <c:pt idx="0">
                  <c:v>Actual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'Infection Curves'!$A$21:$A$30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'Infection Curves'!$E$21:$E$30</c:f>
              <c:numCache>
                <c:formatCode>General</c:formatCode>
                <c:ptCount val="10"/>
                <c:pt idx="0">
                  <c:v>1</c:v>
                </c:pt>
                <c:pt idx="1">
                  <c:v>94</c:v>
                </c:pt>
                <c:pt idx="2">
                  <c:v>675</c:v>
                </c:pt>
                <c:pt idx="3">
                  <c:v>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5-4078-937D-ADDB8F3F5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96176"/>
        <c:axId val="2039732592"/>
      </c:lineChart>
      <c:catAx>
        <c:axId val="245396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732592"/>
        <c:crosses val="autoZero"/>
        <c:auto val="0"/>
        <c:lblAlgn val="ctr"/>
        <c:lblOffset val="100"/>
        <c:noMultiLvlLbl val="1"/>
      </c:catAx>
      <c:valAx>
        <c:axId val="203973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39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Fatality</a:t>
            </a:r>
            <a:r>
              <a:rPr lang="en-US" baseline="0"/>
              <a:t> Curve New Orleans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'Fatality Curves'!$B$21</c:f>
              <c:strCache>
                <c:ptCount val="1"/>
                <c:pt idx="0">
                  <c:v>10%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'Fatality Curves'!$A$22:$A$31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'Fatality Curves'!$B$22:$B$31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37.8676368</c:v>
                </c:pt>
                <c:pt idx="3">
                  <c:v>126.22545600000001</c:v>
                </c:pt>
                <c:pt idx="4">
                  <c:v>201.96072960000001</c:v>
                </c:pt>
                <c:pt idx="5">
                  <c:v>252.45091200000002</c:v>
                </c:pt>
                <c:pt idx="6">
                  <c:v>252.45091200000002</c:v>
                </c:pt>
                <c:pt idx="7">
                  <c:v>201.96072960000001</c:v>
                </c:pt>
                <c:pt idx="8">
                  <c:v>126.22545600000001</c:v>
                </c:pt>
                <c:pt idx="9">
                  <c:v>126.22545600000001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D-4E06-AA33-BD04D7A04586}"/>
            </c:ext>
          </c:extLst>
        </c:ser>
        <c:ser>
          <c:idx val="1"/>
          <c:order val="1"/>
          <c:tx>
            <c:strRef>
              <c:f>'Fatality Curves'!$C$21</c:f>
              <c:strCache>
                <c:ptCount val="1"/>
                <c:pt idx="0">
                  <c:v>13%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'Fatality Curves'!$A$22:$A$31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'Fatality Curves'!$C$22:$C$31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49.227927840000007</c:v>
                </c:pt>
                <c:pt idx="3">
                  <c:v>164.09309280000002</c:v>
                </c:pt>
                <c:pt idx="4">
                  <c:v>262.54894848000004</c:v>
                </c:pt>
                <c:pt idx="5">
                  <c:v>328.18618560000004</c:v>
                </c:pt>
                <c:pt idx="6">
                  <c:v>328.18618560000004</c:v>
                </c:pt>
                <c:pt idx="7">
                  <c:v>262.54894848000004</c:v>
                </c:pt>
                <c:pt idx="8">
                  <c:v>164.09309280000002</c:v>
                </c:pt>
                <c:pt idx="9">
                  <c:v>164.09309280000002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D-4E06-AA33-BD04D7A04586}"/>
            </c:ext>
          </c:extLst>
        </c:ser>
        <c:ser>
          <c:idx val="2"/>
          <c:order val="2"/>
          <c:tx>
            <c:strRef>
              <c:f>'Fatality Curves'!$D$21</c:f>
              <c:strCache>
                <c:ptCount val="1"/>
                <c:pt idx="0">
                  <c:v>15%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'Fatality Curves'!$A$22:$A$31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'Fatality Curves'!$D$22:$D$31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56.801455199999999</c:v>
                </c:pt>
                <c:pt idx="3">
                  <c:v>189.33818400000001</c:v>
                </c:pt>
                <c:pt idx="4">
                  <c:v>302.9410944</c:v>
                </c:pt>
                <c:pt idx="5">
                  <c:v>378.67636800000002</c:v>
                </c:pt>
                <c:pt idx="6">
                  <c:v>378.67636800000002</c:v>
                </c:pt>
                <c:pt idx="7">
                  <c:v>302.9410944</c:v>
                </c:pt>
                <c:pt idx="8">
                  <c:v>189.33818400000001</c:v>
                </c:pt>
                <c:pt idx="9">
                  <c:v>189.33818400000001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D-4E06-AA33-BD04D7A04586}"/>
            </c:ext>
          </c:extLst>
        </c:ser>
        <c:ser>
          <c:idx val="3"/>
          <c:order val="3"/>
          <c:tx>
            <c:strRef>
              <c:f>'Fatality Curves'!$E$21</c:f>
              <c:strCache>
                <c:ptCount val="1"/>
                <c:pt idx="0">
                  <c:v>Actual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'Fatality Curves'!$A$22:$A$31</c:f>
              <c:numCache>
                <c:formatCode>d\-mmm</c:formatCode>
                <c:ptCount val="10"/>
                <c:pt idx="0">
                  <c:v>43900</c:v>
                </c:pt>
                <c:pt idx="1">
                  <c:v>43907</c:v>
                </c:pt>
                <c:pt idx="2">
                  <c:v>43914</c:v>
                </c:pt>
                <c:pt idx="3">
                  <c:v>43921</c:v>
                </c:pt>
                <c:pt idx="4">
                  <c:v>43928</c:v>
                </c:pt>
                <c:pt idx="5">
                  <c:v>43935</c:v>
                </c:pt>
                <c:pt idx="6">
                  <c:v>43942</c:v>
                </c:pt>
                <c:pt idx="7">
                  <c:v>43949</c:v>
                </c:pt>
                <c:pt idx="8">
                  <c:v>43956</c:v>
                </c:pt>
                <c:pt idx="9">
                  <c:v>43963</c:v>
                </c:pt>
              </c:numCache>
            </c:numRef>
          </c:cat>
          <c:val>
            <c:numRef>
              <c:f>'Fatality Curves'!$E$22:$E$31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26</c:v>
                </c:pt>
                <c:pt idx="3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9D-4E06-AA33-BD04D7A04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8485216"/>
        <c:axId val="2039023232"/>
      </c:lineChart>
      <c:catAx>
        <c:axId val="208848521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023232"/>
        <c:crosses val="autoZero"/>
        <c:auto val="0"/>
        <c:lblAlgn val="ctr"/>
        <c:lblOffset val="100"/>
        <c:noMultiLvlLbl val="1"/>
      </c:catAx>
      <c:valAx>
        <c:axId val="20390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48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Surge</a:t>
            </a:r>
            <a:r>
              <a:rPr lang="en-US" baseline="0"/>
              <a:t> Infection Predictions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'Surge Infection Predictions'!$C$1</c:f>
              <c:strCache>
                <c:ptCount val="1"/>
                <c:pt idx="0">
                  <c:v>Predictions Infections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'Surge Infection Predictions'!$B$2:$B$6</c:f>
              <c:numCache>
                <c:formatCode>d\-mmm</c:formatCode>
                <c:ptCount val="5"/>
                <c:pt idx="0">
                  <c:v>43923</c:v>
                </c:pt>
                <c:pt idx="1">
                  <c:v>43924</c:v>
                </c:pt>
                <c:pt idx="2">
                  <c:v>43925</c:v>
                </c:pt>
                <c:pt idx="3">
                  <c:v>43926</c:v>
                </c:pt>
                <c:pt idx="4">
                  <c:v>43927</c:v>
                </c:pt>
              </c:numCache>
            </c:numRef>
          </c:xVal>
          <c:yVal>
            <c:numRef>
              <c:f>'Surge Infection Predictions'!$C$2:$C$6</c:f>
              <c:numCache>
                <c:formatCode>General</c:formatCode>
                <c:ptCount val="5"/>
                <c:pt idx="0">
                  <c:v>3045</c:v>
                </c:pt>
                <c:pt idx="1">
                  <c:v>3516</c:v>
                </c:pt>
                <c:pt idx="2">
                  <c:v>3996</c:v>
                </c:pt>
                <c:pt idx="3">
                  <c:v>4433</c:v>
                </c:pt>
                <c:pt idx="4">
                  <c:v>4501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F7-4A7C-8DDE-9491DFC31FD3}"/>
            </c:ext>
          </c:extLst>
        </c:ser>
        <c:ser>
          <c:idx val="1"/>
          <c:order val="1"/>
          <c:tx>
            <c:strRef>
              <c:f>'Surge Infection Predictions'!$D$1</c:f>
              <c:strCache>
                <c:ptCount val="1"/>
                <c:pt idx="0">
                  <c:v>Actual Infections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'Surge Infection Predictions'!$B$2:$B$6</c:f>
              <c:numCache>
                <c:formatCode>d\-mmm</c:formatCode>
                <c:ptCount val="5"/>
                <c:pt idx="0">
                  <c:v>43923</c:v>
                </c:pt>
                <c:pt idx="1">
                  <c:v>43924</c:v>
                </c:pt>
                <c:pt idx="2">
                  <c:v>43925</c:v>
                </c:pt>
                <c:pt idx="3">
                  <c:v>43926</c:v>
                </c:pt>
                <c:pt idx="4">
                  <c:v>43927</c:v>
                </c:pt>
              </c:numCache>
            </c:numRef>
          </c:xVal>
          <c:yVal>
            <c:numRef>
              <c:f>'Surge Infection Predictions'!$D$2:$D$6</c:f>
              <c:numCache>
                <c:formatCode>General</c:formatCode>
                <c:ptCount val="5"/>
                <c:pt idx="0">
                  <c:v>3148</c:v>
                </c:pt>
                <c:pt idx="1">
                  <c:v>3476</c:v>
                </c:pt>
                <c:pt idx="2">
                  <c:v>3966</c:v>
                </c:pt>
                <c:pt idx="3">
                  <c:v>4066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F7-4A7C-8DDE-9491DFC3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480944"/>
        <c:axId val="721328704"/>
      </c:scatterChart>
      <c:valAx>
        <c:axId val="72648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328704"/>
        <c:crosses val="autoZero"/>
        <c:crossBetween val="midCat"/>
      </c:valAx>
      <c:valAx>
        <c:axId val="72132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480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459440</xdr:colOff>
      <xdr:row>1</xdr:row>
      <xdr:rowOff>156882</xdr:rowOff>
    </xdr:from>
    <xdr:to>
      <xdr:col>22</xdr:col>
      <xdr:colOff>89647</xdr:colOff>
      <xdr:row>29</xdr:row>
      <xdr:rowOff>168088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C4C05E-5FC6-4FF9-88F3-14456ACCA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</xdr:row>
      <xdr:rowOff>66675</xdr:rowOff>
    </xdr:from>
    <xdr:to>
      <xdr:col>20</xdr:col>
      <xdr:colOff>257175</xdr:colOff>
      <xdr:row>26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CD3FCFD-B21B-4E1A-BA5B-4FF4B24CD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22</xdr:col>
      <xdr:colOff>400050</xdr:colOff>
      <xdr:row>27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06093D-7E6F-4392-A33A-8111B3631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0</xdr:row>
      <xdr:rowOff>171450</xdr:rowOff>
    </xdr:from>
    <xdr:to>
      <xdr:col>18</xdr:col>
      <xdr:colOff>104775</xdr:colOff>
      <xdr:row>25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02E5B9-37D6-4824-A9BA-671D5475A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E701-AA7A-4A63-A731-AF213DD6F9F2}">
  <dimension ref="A1:H30"/>
  <sheetViews>
    <sheetView workbookViewId="0">
      <selection activeCell="N7" sqref="N7"/>
    </sheetView>
  </sheetViews>
  <sheetFormatPr baseColWidth="10" defaultColWidth="8.83203125" defaultRowHeight="15" x14ac:dyDescent="0.2"/>
  <cols>
    <col min="1" max="1" width="21.1640625" bestFit="1" customWidth="1"/>
    <col min="2" max="2" width="7.1640625" bestFit="1" customWidth="1"/>
    <col min="4" max="4" width="21.1640625" bestFit="1" customWidth="1"/>
    <col min="5" max="5" width="7.1640625" bestFit="1" customWidth="1"/>
    <col min="7" max="7" width="21.1640625" bestFit="1" customWidth="1"/>
    <col min="8" max="8" width="10" bestFit="1" customWidth="1"/>
  </cols>
  <sheetData>
    <row r="1" spans="1:8" x14ac:dyDescent="0.2">
      <c r="A1" s="31" t="s">
        <v>29</v>
      </c>
      <c r="B1" s="31"/>
      <c r="D1" s="32" t="s">
        <v>30</v>
      </c>
      <c r="E1" s="32"/>
      <c r="G1" s="33" t="s">
        <v>31</v>
      </c>
      <c r="H1" s="33"/>
    </row>
    <row r="2" spans="1:8" x14ac:dyDescent="0.2">
      <c r="A2" s="6" t="s">
        <v>0</v>
      </c>
      <c r="B2" s="6">
        <v>383664</v>
      </c>
      <c r="D2" s="6" t="s">
        <v>0</v>
      </c>
      <c r="E2" s="14">
        <v>383664</v>
      </c>
      <c r="G2" s="6" t="s">
        <v>0</v>
      </c>
      <c r="H2" s="14">
        <v>383664</v>
      </c>
    </row>
    <row r="3" spans="1:8" x14ac:dyDescent="0.2">
      <c r="A3" s="6" t="s">
        <v>1</v>
      </c>
      <c r="B3" s="7">
        <v>0.1</v>
      </c>
      <c r="D3" s="6" t="s">
        <v>1</v>
      </c>
      <c r="E3" s="7">
        <v>0.13</v>
      </c>
      <c r="G3" s="6" t="s">
        <v>1</v>
      </c>
      <c r="H3" s="7">
        <v>0.15</v>
      </c>
    </row>
    <row r="4" spans="1:8" x14ac:dyDescent="0.2">
      <c r="A4" s="8" t="s">
        <v>2</v>
      </c>
      <c r="B4" s="9">
        <v>18032.207999999999</v>
      </c>
      <c r="D4" s="8" t="s">
        <v>2</v>
      </c>
      <c r="E4" s="9">
        <v>23441.8704</v>
      </c>
      <c r="G4" s="8" t="s">
        <v>2</v>
      </c>
      <c r="H4" s="9">
        <v>27048.311999999998</v>
      </c>
    </row>
    <row r="5" spans="1:8" x14ac:dyDescent="0.2">
      <c r="A5" s="6" t="s">
        <v>3</v>
      </c>
      <c r="B5" s="6">
        <v>7.0000000000000007E-2</v>
      </c>
      <c r="D5" s="6" t="s">
        <v>3</v>
      </c>
      <c r="E5" s="6">
        <v>7.0000000000000007E-2</v>
      </c>
      <c r="G5" s="6" t="s">
        <v>3</v>
      </c>
      <c r="H5" s="15">
        <v>7.0000000000000007E-2</v>
      </c>
    </row>
    <row r="6" spans="1:8" x14ac:dyDescent="0.2">
      <c r="A6" s="8" t="s">
        <v>4</v>
      </c>
      <c r="B6" s="9">
        <v>1262.2545600000001</v>
      </c>
      <c r="D6" s="8" t="s">
        <v>4</v>
      </c>
      <c r="E6" s="9">
        <v>1640.9309280000002</v>
      </c>
      <c r="G6" s="8" t="s">
        <v>4</v>
      </c>
      <c r="H6" s="9">
        <v>1893</v>
      </c>
    </row>
    <row r="7" spans="1:8" x14ac:dyDescent="0.2">
      <c r="A7" s="10" t="s">
        <v>5</v>
      </c>
      <c r="B7" s="11">
        <v>4508.0519999999997</v>
      </c>
      <c r="D7" s="10" t="s">
        <v>5</v>
      </c>
      <c r="E7" s="11">
        <v>5860.4675999999999</v>
      </c>
      <c r="G7" s="10" t="s">
        <v>5</v>
      </c>
      <c r="H7" s="11">
        <v>6762.0779999999995</v>
      </c>
    </row>
    <row r="8" spans="1:8" x14ac:dyDescent="0.2">
      <c r="A8" s="10" t="s">
        <v>6</v>
      </c>
      <c r="B8" s="11">
        <v>4508.0519999999997</v>
      </c>
      <c r="D8" s="10" t="s">
        <v>6</v>
      </c>
      <c r="E8" s="11">
        <v>5860.4675999999999</v>
      </c>
      <c r="G8" s="10" t="s">
        <v>6</v>
      </c>
      <c r="H8" s="11">
        <v>6762.0779999999995</v>
      </c>
    </row>
    <row r="9" spans="1:8" x14ac:dyDescent="0.2">
      <c r="A9" s="10" t="s">
        <v>7</v>
      </c>
      <c r="B9" s="11">
        <v>6491.5948799999996</v>
      </c>
      <c r="D9" s="10" t="s">
        <v>7</v>
      </c>
      <c r="E9" s="11">
        <v>8439.0733440000004</v>
      </c>
      <c r="G9" s="10" t="s">
        <v>7</v>
      </c>
      <c r="H9" s="11">
        <v>9737.392319999999</v>
      </c>
    </row>
    <row r="10" spans="1:8" x14ac:dyDescent="0.2">
      <c r="A10" s="10" t="s">
        <v>8</v>
      </c>
      <c r="B10" s="11">
        <v>2524.5091200000002</v>
      </c>
      <c r="D10" s="10" t="s">
        <v>8</v>
      </c>
      <c r="E10" s="11">
        <v>3281.8618560000004</v>
      </c>
      <c r="G10" s="10" t="s">
        <v>8</v>
      </c>
      <c r="H10" s="11">
        <v>3786.76368</v>
      </c>
    </row>
    <row r="11" spans="1:8" x14ac:dyDescent="0.2">
      <c r="A11" s="12" t="s">
        <v>9</v>
      </c>
      <c r="B11" s="13">
        <v>901.61040000000003</v>
      </c>
      <c r="C11" s="5"/>
      <c r="D11" s="12" t="s">
        <v>9</v>
      </c>
      <c r="E11" s="13">
        <v>1172.0935200000001</v>
      </c>
      <c r="F11" s="5"/>
      <c r="G11" s="12" t="s">
        <v>9</v>
      </c>
      <c r="H11" s="13">
        <v>1352.4156</v>
      </c>
    </row>
    <row r="12" spans="1:8" x14ac:dyDescent="0.2">
      <c r="A12" s="12" t="s">
        <v>10</v>
      </c>
      <c r="B12" s="13">
        <v>0</v>
      </c>
      <c r="C12" s="5"/>
      <c r="D12" s="12" t="s">
        <v>10</v>
      </c>
      <c r="E12" s="13">
        <v>0</v>
      </c>
      <c r="F12" s="5"/>
      <c r="G12" s="12" t="s">
        <v>10</v>
      </c>
      <c r="H12" s="13">
        <v>0</v>
      </c>
    </row>
    <row r="13" spans="1:8" x14ac:dyDescent="0.2">
      <c r="A13" s="12" t="s">
        <v>11</v>
      </c>
      <c r="B13" s="13">
        <v>1803.2208000000001</v>
      </c>
      <c r="C13" s="5"/>
      <c r="D13" s="12" t="s">
        <v>11</v>
      </c>
      <c r="E13" s="13">
        <v>2344.1870400000003</v>
      </c>
      <c r="F13" s="5"/>
      <c r="G13" s="12" t="s">
        <v>11</v>
      </c>
      <c r="H13" s="13">
        <v>2704.8312000000001</v>
      </c>
    </row>
    <row r="14" spans="1:8" x14ac:dyDescent="0.2">
      <c r="A14" s="12" t="s">
        <v>12</v>
      </c>
      <c r="B14" s="13">
        <v>0</v>
      </c>
      <c r="C14" s="5"/>
      <c r="D14" s="12" t="s">
        <v>12</v>
      </c>
      <c r="E14" s="13">
        <v>0</v>
      </c>
      <c r="F14" s="5"/>
      <c r="G14" s="12" t="s">
        <v>12</v>
      </c>
      <c r="H14" s="13">
        <v>0</v>
      </c>
    </row>
    <row r="15" spans="1:8" x14ac:dyDescent="0.2">
      <c r="A15" s="12" t="s">
        <v>13</v>
      </c>
      <c r="B15" s="13">
        <v>2704.8311999999996</v>
      </c>
      <c r="C15" s="5"/>
      <c r="D15" s="12" t="s">
        <v>13</v>
      </c>
      <c r="E15" s="13">
        <v>3516.2805599999997</v>
      </c>
      <c r="F15" s="5"/>
      <c r="G15" s="12" t="s">
        <v>13</v>
      </c>
      <c r="H15" s="13">
        <v>4057.2467999999994</v>
      </c>
    </row>
    <row r="16" spans="1:8" x14ac:dyDescent="0.2">
      <c r="A16" s="12" t="s">
        <v>14</v>
      </c>
      <c r="B16" s="13">
        <v>37.8676368</v>
      </c>
      <c r="C16" s="5"/>
      <c r="D16" s="12" t="s">
        <v>14</v>
      </c>
      <c r="E16" s="13">
        <v>49.227927840000007</v>
      </c>
      <c r="F16" s="5"/>
      <c r="G16" s="12" t="s">
        <v>14</v>
      </c>
      <c r="H16" s="13">
        <v>56.801455199999999</v>
      </c>
    </row>
    <row r="17" spans="1:8" x14ac:dyDescent="0.2">
      <c r="A17" s="12" t="s">
        <v>15</v>
      </c>
      <c r="B17" s="13">
        <v>3606.4416000000001</v>
      </c>
      <c r="C17" s="5"/>
      <c r="D17" s="12" t="s">
        <v>15</v>
      </c>
      <c r="E17" s="13">
        <v>4688.3740800000005</v>
      </c>
      <c r="F17" s="5"/>
      <c r="G17" s="12" t="s">
        <v>15</v>
      </c>
      <c r="H17" s="13">
        <v>5409.6624000000002</v>
      </c>
    </row>
    <row r="18" spans="1:8" x14ac:dyDescent="0.2">
      <c r="A18" s="12" t="s">
        <v>16</v>
      </c>
      <c r="B18" s="13">
        <v>126.22545600000001</v>
      </c>
      <c r="C18" s="5"/>
      <c r="D18" s="12" t="s">
        <v>16</v>
      </c>
      <c r="E18" s="13">
        <v>164.09309280000002</v>
      </c>
      <c r="F18" s="5"/>
      <c r="G18" s="12" t="s">
        <v>16</v>
      </c>
      <c r="H18" s="13">
        <v>189.33818400000001</v>
      </c>
    </row>
    <row r="19" spans="1:8" x14ac:dyDescent="0.2">
      <c r="A19" s="12" t="s">
        <v>17</v>
      </c>
      <c r="B19" s="13">
        <v>3606.4416000000001</v>
      </c>
      <c r="C19" s="5"/>
      <c r="D19" s="12" t="s">
        <v>17</v>
      </c>
      <c r="E19" s="13">
        <v>4688.3740800000005</v>
      </c>
      <c r="F19" s="5"/>
      <c r="G19" s="12" t="s">
        <v>17</v>
      </c>
      <c r="H19" s="13">
        <v>5409.6624000000002</v>
      </c>
    </row>
    <row r="20" spans="1:8" x14ac:dyDescent="0.2">
      <c r="A20" s="12" t="s">
        <v>18</v>
      </c>
      <c r="B20" s="13">
        <v>201.96072960000001</v>
      </c>
      <c r="C20" s="5"/>
      <c r="D20" s="12" t="s">
        <v>18</v>
      </c>
      <c r="E20" s="13">
        <v>262.54894848000004</v>
      </c>
      <c r="F20" s="5"/>
      <c r="G20" s="12" t="s">
        <v>18</v>
      </c>
      <c r="H20" s="13">
        <v>302.9410944</v>
      </c>
    </row>
    <row r="21" spans="1:8" x14ac:dyDescent="0.2">
      <c r="A21" s="12" t="s">
        <v>19</v>
      </c>
      <c r="B21" s="13">
        <v>2704.8311999999996</v>
      </c>
      <c r="C21" s="5"/>
      <c r="D21" s="12" t="s">
        <v>19</v>
      </c>
      <c r="E21" s="13">
        <v>3516.2805599999997</v>
      </c>
      <c r="F21" s="5"/>
      <c r="G21" s="12" t="s">
        <v>19</v>
      </c>
      <c r="H21" s="13">
        <v>4057.2467999999994</v>
      </c>
    </row>
    <row r="22" spans="1:8" x14ac:dyDescent="0.2">
      <c r="A22" s="12" t="s">
        <v>20</v>
      </c>
      <c r="B22" s="13">
        <v>252.45091200000002</v>
      </c>
      <c r="C22" s="5"/>
      <c r="D22" s="12" t="s">
        <v>20</v>
      </c>
      <c r="E22" s="13">
        <v>328.18618560000004</v>
      </c>
      <c r="F22" s="5"/>
      <c r="G22" s="12" t="s">
        <v>20</v>
      </c>
      <c r="H22" s="13">
        <v>378.67636800000002</v>
      </c>
    </row>
    <row r="23" spans="1:8" x14ac:dyDescent="0.2">
      <c r="A23" s="12" t="s">
        <v>21</v>
      </c>
      <c r="B23" s="13">
        <v>1803.2208000000001</v>
      </c>
      <c r="C23" s="5"/>
      <c r="D23" s="12" t="s">
        <v>21</v>
      </c>
      <c r="E23" s="13">
        <v>2344.1870400000003</v>
      </c>
      <c r="F23" s="5"/>
      <c r="G23" s="12" t="s">
        <v>21</v>
      </c>
      <c r="H23" s="13">
        <v>2704.8312000000001</v>
      </c>
    </row>
    <row r="24" spans="1:8" x14ac:dyDescent="0.2">
      <c r="A24" s="12" t="s">
        <v>22</v>
      </c>
      <c r="B24" s="13">
        <v>252.45091200000002</v>
      </c>
      <c r="C24" s="5"/>
      <c r="D24" s="12" t="s">
        <v>22</v>
      </c>
      <c r="E24" s="13">
        <v>328.18618560000004</v>
      </c>
      <c r="F24" s="5"/>
      <c r="G24" s="12" t="s">
        <v>22</v>
      </c>
      <c r="H24" s="13">
        <v>378.67636800000002</v>
      </c>
    </row>
    <row r="25" spans="1:8" x14ac:dyDescent="0.2">
      <c r="A25" s="12" t="s">
        <v>23</v>
      </c>
      <c r="B25" s="13">
        <v>901.61040000000003</v>
      </c>
      <c r="C25" s="5"/>
      <c r="D25" s="12" t="s">
        <v>23</v>
      </c>
      <c r="E25" s="13">
        <v>1172.0935200000001</v>
      </c>
      <c r="F25" s="5"/>
      <c r="G25" s="12" t="s">
        <v>23</v>
      </c>
      <c r="H25" s="13">
        <v>1352.4156</v>
      </c>
    </row>
    <row r="26" spans="1:8" x14ac:dyDescent="0.2">
      <c r="A26" s="12" t="s">
        <v>24</v>
      </c>
      <c r="B26" s="13">
        <v>201.96072960000001</v>
      </c>
      <c r="C26" s="5"/>
      <c r="D26" s="12" t="s">
        <v>24</v>
      </c>
      <c r="E26" s="13">
        <v>262.54894848000004</v>
      </c>
      <c r="F26" s="5"/>
      <c r="G26" s="12" t="s">
        <v>24</v>
      </c>
      <c r="H26" s="13">
        <v>302.9410944</v>
      </c>
    </row>
    <row r="27" spans="1:8" x14ac:dyDescent="0.2">
      <c r="A27" s="12" t="s">
        <v>25</v>
      </c>
      <c r="B27" s="13">
        <v>0</v>
      </c>
      <c r="C27" s="5"/>
      <c r="D27" s="12" t="s">
        <v>25</v>
      </c>
      <c r="E27" s="13">
        <v>0</v>
      </c>
      <c r="F27" s="5"/>
      <c r="G27" s="12" t="s">
        <v>25</v>
      </c>
      <c r="H27" s="13">
        <v>0</v>
      </c>
    </row>
    <row r="28" spans="1:8" x14ac:dyDescent="0.2">
      <c r="A28" s="12" t="s">
        <v>26</v>
      </c>
      <c r="B28" s="13">
        <v>126.22545600000001</v>
      </c>
      <c r="C28" s="5"/>
      <c r="D28" s="12" t="s">
        <v>26</v>
      </c>
      <c r="E28" s="13">
        <v>164.09309280000002</v>
      </c>
      <c r="F28" s="5"/>
      <c r="G28" s="12" t="s">
        <v>26</v>
      </c>
      <c r="H28" s="13">
        <v>189.33818400000001</v>
      </c>
    </row>
    <row r="29" spans="1:8" x14ac:dyDescent="0.2">
      <c r="A29" s="12" t="s">
        <v>27</v>
      </c>
      <c r="B29" s="13">
        <v>0</v>
      </c>
      <c r="C29" s="5"/>
      <c r="D29" s="12" t="s">
        <v>27</v>
      </c>
      <c r="E29" s="13">
        <v>0</v>
      </c>
      <c r="F29" s="5"/>
      <c r="G29" s="12" t="s">
        <v>27</v>
      </c>
      <c r="H29" s="13">
        <v>0</v>
      </c>
    </row>
    <row r="30" spans="1:8" x14ac:dyDescent="0.2">
      <c r="A30" s="12" t="s">
        <v>28</v>
      </c>
      <c r="B30" s="13">
        <v>126.22545600000001</v>
      </c>
      <c r="C30" s="5"/>
      <c r="D30" s="12" t="s">
        <v>28</v>
      </c>
      <c r="E30" s="13">
        <v>164.09309280000002</v>
      </c>
      <c r="F30" s="5"/>
      <c r="G30" s="12" t="s">
        <v>28</v>
      </c>
      <c r="H30" s="13">
        <v>189.33818400000001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7774-0ABE-4598-9FC0-7B4285B1BA41}">
  <dimension ref="A1:D40"/>
  <sheetViews>
    <sheetView topLeftCell="A7" zoomScale="85" zoomScaleNormal="85" workbookViewId="0">
      <selection activeCell="C16" sqref="C16"/>
    </sheetView>
  </sheetViews>
  <sheetFormatPr baseColWidth="10" defaultColWidth="8.83203125" defaultRowHeight="15" x14ac:dyDescent="0.2"/>
  <cols>
    <col min="1" max="1" width="7.1640625" bestFit="1" customWidth="1"/>
    <col min="2" max="2" width="15.33203125" style="4" customWidth="1"/>
    <col min="3" max="3" width="12.33203125" style="4" customWidth="1"/>
    <col min="4" max="4" width="2" bestFit="1" customWidth="1"/>
  </cols>
  <sheetData>
    <row r="1" spans="1:4" ht="32" x14ac:dyDescent="0.2">
      <c r="A1" s="28" t="s">
        <v>32</v>
      </c>
      <c r="B1" s="29" t="s">
        <v>33</v>
      </c>
      <c r="C1" s="30" t="s">
        <v>34</v>
      </c>
      <c r="D1" s="1"/>
    </row>
    <row r="2" spans="1:4" x14ac:dyDescent="0.2">
      <c r="A2" s="24">
        <v>43898</v>
      </c>
      <c r="B2" s="25">
        <v>1</v>
      </c>
      <c r="C2" s="27">
        <v>0</v>
      </c>
      <c r="D2" s="1"/>
    </row>
    <row r="3" spans="1:4" x14ac:dyDescent="0.2">
      <c r="A3" s="24">
        <v>43899</v>
      </c>
      <c r="B3" s="25">
        <v>1</v>
      </c>
      <c r="C3" s="27">
        <v>0</v>
      </c>
      <c r="D3" s="1"/>
    </row>
    <row r="4" spans="1:4" x14ac:dyDescent="0.2">
      <c r="A4" s="24">
        <v>43900</v>
      </c>
      <c r="B4" s="25">
        <v>1</v>
      </c>
      <c r="C4" s="27">
        <v>0</v>
      </c>
      <c r="D4" s="3">
        <v>1</v>
      </c>
    </row>
    <row r="5" spans="1:4" x14ac:dyDescent="0.2">
      <c r="A5" s="24">
        <v>43901</v>
      </c>
      <c r="B5" s="25">
        <v>6</v>
      </c>
      <c r="C5" s="27">
        <v>0</v>
      </c>
      <c r="D5" s="1"/>
    </row>
    <row r="6" spans="1:4" x14ac:dyDescent="0.2">
      <c r="A6" s="24">
        <v>43902</v>
      </c>
      <c r="B6" s="25">
        <v>13</v>
      </c>
      <c r="C6" s="27">
        <v>0</v>
      </c>
      <c r="D6" s="1"/>
    </row>
    <row r="7" spans="1:4" x14ac:dyDescent="0.2">
      <c r="A7" s="24">
        <v>43903</v>
      </c>
      <c r="B7" s="25">
        <v>24</v>
      </c>
      <c r="C7" s="27">
        <v>0</v>
      </c>
      <c r="D7" s="1"/>
    </row>
    <row r="8" spans="1:4" x14ac:dyDescent="0.2">
      <c r="A8" s="24">
        <v>43904</v>
      </c>
      <c r="B8" s="25">
        <v>52</v>
      </c>
      <c r="C8" s="27">
        <v>1</v>
      </c>
      <c r="D8" s="1"/>
    </row>
    <row r="9" spans="1:4" x14ac:dyDescent="0.2">
      <c r="A9" s="24">
        <v>43905</v>
      </c>
      <c r="B9" s="25">
        <v>78</v>
      </c>
      <c r="C9" s="27">
        <v>2</v>
      </c>
      <c r="D9" s="1"/>
    </row>
    <row r="10" spans="1:4" x14ac:dyDescent="0.2">
      <c r="A10" s="24">
        <v>43906</v>
      </c>
      <c r="B10" s="25">
        <v>91</v>
      </c>
      <c r="C10" s="27">
        <v>3</v>
      </c>
      <c r="D10" s="1"/>
    </row>
    <row r="11" spans="1:4" x14ac:dyDescent="0.2">
      <c r="A11" s="24">
        <v>43907</v>
      </c>
      <c r="B11" s="25">
        <v>94</v>
      </c>
      <c r="C11" s="27">
        <v>4</v>
      </c>
      <c r="D11" s="3">
        <v>2</v>
      </c>
    </row>
    <row r="12" spans="1:4" x14ac:dyDescent="0.2">
      <c r="A12" s="24">
        <v>43908</v>
      </c>
      <c r="B12" s="25">
        <v>224</v>
      </c>
      <c r="C12" s="27">
        <v>7</v>
      </c>
      <c r="D12" s="1"/>
    </row>
    <row r="13" spans="1:4" x14ac:dyDescent="0.2">
      <c r="A13" s="24">
        <v>43909</v>
      </c>
      <c r="B13" s="25">
        <v>298</v>
      </c>
      <c r="C13" s="27">
        <v>9</v>
      </c>
      <c r="D13" s="1"/>
    </row>
    <row r="14" spans="1:4" x14ac:dyDescent="0.2">
      <c r="A14" s="24">
        <v>43910</v>
      </c>
      <c r="B14" s="25">
        <v>327</v>
      </c>
      <c r="C14" s="27">
        <v>10</v>
      </c>
      <c r="D14" s="1"/>
    </row>
    <row r="15" spans="1:4" x14ac:dyDescent="0.2">
      <c r="A15" s="24">
        <v>43911</v>
      </c>
      <c r="B15" s="25">
        <v>418</v>
      </c>
      <c r="C15" s="27">
        <v>16</v>
      </c>
      <c r="D15" s="1"/>
    </row>
    <row r="16" spans="1:4" x14ac:dyDescent="0.2">
      <c r="A16" s="24">
        <v>43912</v>
      </c>
      <c r="B16" s="25">
        <v>494</v>
      </c>
      <c r="C16" s="27"/>
      <c r="D16" s="1"/>
    </row>
    <row r="17" spans="1:4" x14ac:dyDescent="0.2">
      <c r="A17" s="24">
        <v>43913</v>
      </c>
      <c r="B17" s="25">
        <v>567</v>
      </c>
      <c r="C17" s="27"/>
      <c r="D17" s="1"/>
    </row>
    <row r="18" spans="1:4" x14ac:dyDescent="0.2">
      <c r="A18" s="24">
        <v>43914</v>
      </c>
      <c r="B18" s="25">
        <v>675</v>
      </c>
      <c r="C18" s="27">
        <v>26</v>
      </c>
      <c r="D18" s="3">
        <v>3</v>
      </c>
    </row>
    <row r="19" spans="1:4" x14ac:dyDescent="0.2">
      <c r="A19" s="24">
        <v>43915</v>
      </c>
      <c r="B19" s="25">
        <v>827</v>
      </c>
      <c r="C19" s="27"/>
      <c r="D19" s="1"/>
    </row>
    <row r="20" spans="1:4" x14ac:dyDescent="0.2">
      <c r="A20" s="24">
        <v>43916</v>
      </c>
      <c r="B20" s="25">
        <v>997</v>
      </c>
      <c r="C20" s="27"/>
      <c r="D20" s="1"/>
    </row>
    <row r="21" spans="1:4" x14ac:dyDescent="0.2">
      <c r="A21" s="24">
        <v>43917</v>
      </c>
      <c r="B21" s="25">
        <v>1170</v>
      </c>
      <c r="C21" s="27"/>
      <c r="D21" s="1"/>
    </row>
    <row r="22" spans="1:4" x14ac:dyDescent="0.2">
      <c r="A22" s="24">
        <v>43918</v>
      </c>
      <c r="B22" s="25">
        <v>1298</v>
      </c>
      <c r="C22" s="27"/>
      <c r="D22" s="1"/>
    </row>
    <row r="23" spans="1:4" x14ac:dyDescent="0.2">
      <c r="A23" s="24">
        <v>43919</v>
      </c>
      <c r="B23" s="25">
        <v>1350</v>
      </c>
      <c r="C23" s="27"/>
      <c r="D23" s="1"/>
    </row>
    <row r="24" spans="1:4" x14ac:dyDescent="0.2">
      <c r="A24" s="24">
        <v>43920</v>
      </c>
      <c r="B24" s="25">
        <v>1480</v>
      </c>
      <c r="C24" s="27"/>
      <c r="D24" s="1"/>
    </row>
    <row r="25" spans="1:4" x14ac:dyDescent="0.2">
      <c r="A25" s="24">
        <v>43921</v>
      </c>
      <c r="B25" s="25">
        <v>1834</v>
      </c>
      <c r="C25" s="27">
        <v>101</v>
      </c>
      <c r="D25" s="3">
        <v>4</v>
      </c>
    </row>
    <row r="26" spans="1:4" x14ac:dyDescent="0.2">
      <c r="A26" s="24">
        <v>43922</v>
      </c>
      <c r="B26" s="25">
        <v>2270</v>
      </c>
      <c r="C26" s="27"/>
      <c r="D26" s="1"/>
    </row>
    <row r="27" spans="1:4" x14ac:dyDescent="0.2">
      <c r="A27" s="24">
        <v>43923</v>
      </c>
      <c r="B27" s="25">
        <v>3148</v>
      </c>
      <c r="C27" s="27"/>
      <c r="D27" s="1"/>
    </row>
    <row r="28" spans="1:4" x14ac:dyDescent="0.2">
      <c r="A28" s="24">
        <v>43924</v>
      </c>
      <c r="B28" s="25">
        <v>3476</v>
      </c>
      <c r="C28" s="27"/>
      <c r="D28" s="1"/>
    </row>
    <row r="29" spans="1:4" x14ac:dyDescent="0.2">
      <c r="A29" s="24">
        <v>43925</v>
      </c>
      <c r="B29" s="25">
        <v>3966</v>
      </c>
      <c r="C29" s="27">
        <v>153</v>
      </c>
      <c r="D29" s="1"/>
    </row>
    <row r="30" spans="1:4" x14ac:dyDescent="0.2">
      <c r="A30" s="24">
        <v>43926</v>
      </c>
      <c r="B30" s="25">
        <v>4066</v>
      </c>
      <c r="C30" s="27">
        <v>161</v>
      </c>
      <c r="D30" s="1"/>
    </row>
    <row r="31" spans="1:4" x14ac:dyDescent="0.2">
      <c r="A31" s="24">
        <v>43927</v>
      </c>
      <c r="B31" s="25"/>
      <c r="C31" s="27"/>
      <c r="D31" s="1"/>
    </row>
    <row r="32" spans="1:4" x14ac:dyDescent="0.2">
      <c r="A32" s="24">
        <v>43928</v>
      </c>
      <c r="B32" s="25"/>
      <c r="C32" s="27"/>
      <c r="D32" s="3">
        <v>5</v>
      </c>
    </row>
    <row r="33" spans="1:4" x14ac:dyDescent="0.2">
      <c r="A33" s="24">
        <v>43929</v>
      </c>
      <c r="B33" s="25"/>
      <c r="C33" s="27"/>
      <c r="D33" s="1"/>
    </row>
    <row r="34" spans="1:4" x14ac:dyDescent="0.2">
      <c r="A34" s="24">
        <v>43930</v>
      </c>
      <c r="B34" s="25"/>
      <c r="C34" s="27"/>
      <c r="D34" s="1"/>
    </row>
    <row r="35" spans="1:4" x14ac:dyDescent="0.2">
      <c r="A35" s="24">
        <v>43931</v>
      </c>
      <c r="B35" s="25"/>
      <c r="C35" s="27"/>
      <c r="D35" s="1"/>
    </row>
    <row r="36" spans="1:4" x14ac:dyDescent="0.2">
      <c r="A36" s="24">
        <v>43932</v>
      </c>
      <c r="B36" s="25"/>
      <c r="C36" s="27"/>
      <c r="D36" s="1"/>
    </row>
    <row r="37" spans="1:4" x14ac:dyDescent="0.2">
      <c r="A37" s="24">
        <v>43933</v>
      </c>
      <c r="B37" s="25"/>
      <c r="C37" s="27"/>
      <c r="D37" s="1"/>
    </row>
    <row r="38" spans="1:4" x14ac:dyDescent="0.2">
      <c r="A38" s="24">
        <v>43934</v>
      </c>
      <c r="B38" s="25"/>
      <c r="C38" s="27"/>
      <c r="D38" s="1"/>
    </row>
    <row r="39" spans="1:4" x14ac:dyDescent="0.2">
      <c r="A39" s="24">
        <v>43935</v>
      </c>
      <c r="B39" s="25"/>
      <c r="C39" s="27"/>
      <c r="D39" s="3">
        <v>6</v>
      </c>
    </row>
    <row r="40" spans="1:4" x14ac:dyDescent="0.2">
      <c r="A40" s="24">
        <v>43935</v>
      </c>
      <c r="B40" s="25"/>
      <c r="C40" s="27"/>
      <c r="D4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FBA6-1398-483A-A7FA-B45826175FC8}">
  <dimension ref="A3:E30"/>
  <sheetViews>
    <sheetView workbookViewId="0">
      <selection activeCell="K28" sqref="K28"/>
    </sheetView>
  </sheetViews>
  <sheetFormatPr baseColWidth="10" defaultColWidth="8.83203125" defaultRowHeight="15" x14ac:dyDescent="0.2"/>
  <cols>
    <col min="1" max="1" width="19.33203125" customWidth="1"/>
  </cols>
  <sheetData>
    <row r="3" spans="1:4" x14ac:dyDescent="0.2">
      <c r="A3" s="16" t="s">
        <v>44</v>
      </c>
      <c r="B3" s="16"/>
    </row>
    <row r="4" spans="1:4" x14ac:dyDescent="0.2">
      <c r="A4" s="16" t="s">
        <v>36</v>
      </c>
      <c r="B4" s="16">
        <v>4066</v>
      </c>
    </row>
    <row r="5" spans="1:4" x14ac:dyDescent="0.2">
      <c r="A5" s="16" t="s">
        <v>37</v>
      </c>
      <c r="B5" s="16">
        <v>153</v>
      </c>
    </row>
    <row r="6" spans="1:4" x14ac:dyDescent="0.2">
      <c r="A6" s="16" t="s">
        <v>38</v>
      </c>
      <c r="B6" s="16">
        <f>SUM(B4*5)</f>
        <v>20330</v>
      </c>
    </row>
    <row r="8" spans="1:4" x14ac:dyDescent="0.2">
      <c r="A8" s="17" t="s">
        <v>39</v>
      </c>
      <c r="B8" s="18"/>
    </row>
    <row r="9" spans="1:4" x14ac:dyDescent="0.2">
      <c r="A9" s="17" t="s">
        <v>40</v>
      </c>
      <c r="B9" s="17">
        <v>27048</v>
      </c>
      <c r="D9" t="s">
        <v>43</v>
      </c>
    </row>
    <row r="10" spans="1:4" x14ac:dyDescent="0.2">
      <c r="A10" s="17" t="s">
        <v>37</v>
      </c>
      <c r="B10" s="17">
        <v>1893</v>
      </c>
    </row>
    <row r="12" spans="1:4" x14ac:dyDescent="0.2">
      <c r="A12" s="19" t="s">
        <v>41</v>
      </c>
      <c r="B12" s="20"/>
    </row>
    <row r="13" spans="1:4" x14ac:dyDescent="0.2">
      <c r="A13" s="19" t="s">
        <v>40</v>
      </c>
      <c r="B13" s="19">
        <v>23442</v>
      </c>
    </row>
    <row r="14" spans="1:4" x14ac:dyDescent="0.2">
      <c r="A14" s="19" t="s">
        <v>37</v>
      </c>
      <c r="B14" s="19">
        <v>1641</v>
      </c>
    </row>
    <row r="16" spans="1:4" x14ac:dyDescent="0.2">
      <c r="A16" s="21" t="s">
        <v>42</v>
      </c>
      <c r="B16" s="22"/>
    </row>
    <row r="17" spans="1:5" x14ac:dyDescent="0.2">
      <c r="A17" s="21" t="s">
        <v>40</v>
      </c>
      <c r="B17" s="21">
        <v>18032</v>
      </c>
    </row>
    <row r="18" spans="1:5" x14ac:dyDescent="0.2">
      <c r="A18" s="21" t="s">
        <v>37</v>
      </c>
      <c r="B18" s="21">
        <v>1262</v>
      </c>
    </row>
    <row r="20" spans="1:5" x14ac:dyDescent="0.2">
      <c r="A20" s="8"/>
      <c r="B20" s="23">
        <v>0.1</v>
      </c>
      <c r="C20" s="23">
        <v>0.13</v>
      </c>
      <c r="D20" s="23">
        <v>0.15</v>
      </c>
      <c r="E20" s="8" t="s">
        <v>35</v>
      </c>
    </row>
    <row r="21" spans="1:5" x14ac:dyDescent="0.2">
      <c r="A21" s="24">
        <v>43900</v>
      </c>
      <c r="B21" s="9">
        <v>901.61040000000003</v>
      </c>
      <c r="C21" s="9">
        <v>1172.0935200000001</v>
      </c>
      <c r="D21" s="9">
        <v>1352.4156</v>
      </c>
      <c r="E21" s="25">
        <v>1</v>
      </c>
    </row>
    <row r="22" spans="1:5" x14ac:dyDescent="0.2">
      <c r="A22" s="24">
        <v>43907</v>
      </c>
      <c r="B22" s="9">
        <v>1803.2208000000001</v>
      </c>
      <c r="C22" s="9">
        <v>2344.1870400000003</v>
      </c>
      <c r="D22" s="9">
        <v>2704.8312000000001</v>
      </c>
      <c r="E22" s="25">
        <v>94</v>
      </c>
    </row>
    <row r="23" spans="1:5" x14ac:dyDescent="0.2">
      <c r="A23" s="24">
        <v>43914</v>
      </c>
      <c r="B23" s="9">
        <v>2704.8311999999996</v>
      </c>
      <c r="C23" s="9">
        <v>3516.2805599999997</v>
      </c>
      <c r="D23" s="9">
        <v>4057.2467999999994</v>
      </c>
      <c r="E23" s="25">
        <v>675</v>
      </c>
    </row>
    <row r="24" spans="1:5" x14ac:dyDescent="0.2">
      <c r="A24" s="24">
        <v>43921</v>
      </c>
      <c r="B24" s="9">
        <v>3606.4416000000001</v>
      </c>
      <c r="C24" s="9">
        <v>4688.3740800000005</v>
      </c>
      <c r="D24" s="9">
        <v>5409.6624000000002</v>
      </c>
      <c r="E24" s="25">
        <v>1834</v>
      </c>
    </row>
    <row r="25" spans="1:5" x14ac:dyDescent="0.2">
      <c r="A25" s="24">
        <v>43928</v>
      </c>
      <c r="B25" s="9">
        <v>3606.4416000000001</v>
      </c>
      <c r="C25" s="9">
        <v>4688.3740800000005</v>
      </c>
      <c r="D25" s="9">
        <v>5409.6624000000002</v>
      </c>
      <c r="E25" s="8"/>
    </row>
    <row r="26" spans="1:5" x14ac:dyDescent="0.2">
      <c r="A26" s="24">
        <v>43935</v>
      </c>
      <c r="B26" s="9">
        <v>2704.8311999999996</v>
      </c>
      <c r="C26" s="9">
        <v>3516.2805599999997</v>
      </c>
      <c r="D26" s="9">
        <v>4057.2467999999994</v>
      </c>
      <c r="E26" s="8"/>
    </row>
    <row r="27" spans="1:5" x14ac:dyDescent="0.2">
      <c r="A27" s="26">
        <v>43942</v>
      </c>
      <c r="B27" s="9">
        <v>1803.2208000000001</v>
      </c>
      <c r="C27" s="9">
        <v>2344.1870400000003</v>
      </c>
      <c r="D27" s="9">
        <v>2704.8312000000001</v>
      </c>
      <c r="E27" s="8"/>
    </row>
    <row r="28" spans="1:5" x14ac:dyDescent="0.2">
      <c r="A28" s="26">
        <v>43949</v>
      </c>
      <c r="B28" s="9">
        <v>901.61040000000003</v>
      </c>
      <c r="C28" s="9">
        <v>1172.0935200000001</v>
      </c>
      <c r="D28" s="9">
        <v>1352.4156</v>
      </c>
      <c r="E28" s="8"/>
    </row>
    <row r="29" spans="1:5" x14ac:dyDescent="0.2">
      <c r="A29" s="26">
        <v>43956</v>
      </c>
      <c r="B29" s="9">
        <v>0</v>
      </c>
      <c r="C29" s="9">
        <v>0</v>
      </c>
      <c r="D29" s="9">
        <v>0</v>
      </c>
      <c r="E29" s="8"/>
    </row>
    <row r="30" spans="1:5" x14ac:dyDescent="0.2">
      <c r="A30" s="26">
        <v>43963</v>
      </c>
      <c r="B30" s="9">
        <v>0</v>
      </c>
      <c r="C30" s="9">
        <v>0</v>
      </c>
      <c r="D30" s="9">
        <v>0</v>
      </c>
      <c r="E30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5A26-F5E9-4CE4-82C3-62C277063DD9}">
  <dimension ref="A1:E31"/>
  <sheetViews>
    <sheetView tabSelected="1" topLeftCell="A3" workbookViewId="0">
      <selection activeCell="J31" sqref="J31"/>
    </sheetView>
  </sheetViews>
  <sheetFormatPr baseColWidth="10" defaultColWidth="8.83203125" defaultRowHeight="15" x14ac:dyDescent="0.2"/>
  <cols>
    <col min="1" max="1" width="18.6640625" customWidth="1"/>
    <col min="2" max="2" width="10" customWidth="1"/>
  </cols>
  <sheetData>
    <row r="1" spans="1:2" x14ac:dyDescent="0.2">
      <c r="A1" s="16" t="s">
        <v>44</v>
      </c>
      <c r="B1" s="16"/>
    </row>
    <row r="2" spans="1:2" x14ac:dyDescent="0.2">
      <c r="A2" s="16" t="s">
        <v>36</v>
      </c>
      <c r="B2" s="16">
        <v>4066</v>
      </c>
    </row>
    <row r="3" spans="1:2" x14ac:dyDescent="0.2">
      <c r="A3" s="16" t="s">
        <v>37</v>
      </c>
      <c r="B3" s="16">
        <v>153</v>
      </c>
    </row>
    <row r="4" spans="1:2" x14ac:dyDescent="0.2">
      <c r="A4" s="16" t="s">
        <v>38</v>
      </c>
      <c r="B4" s="16">
        <f>SUM(B2*5)</f>
        <v>20330</v>
      </c>
    </row>
    <row r="6" spans="1:2" x14ac:dyDescent="0.2">
      <c r="A6" s="17" t="s">
        <v>39</v>
      </c>
      <c r="B6" s="18"/>
    </row>
    <row r="7" spans="1:2" x14ac:dyDescent="0.2">
      <c r="A7" s="17" t="s">
        <v>40</v>
      </c>
      <c r="B7" s="17">
        <v>27048</v>
      </c>
    </row>
    <row r="8" spans="1:2" x14ac:dyDescent="0.2">
      <c r="A8" s="17" t="s">
        <v>37</v>
      </c>
      <c r="B8" s="17">
        <v>1893</v>
      </c>
    </row>
    <row r="10" spans="1:2" x14ac:dyDescent="0.2">
      <c r="A10" s="19" t="s">
        <v>41</v>
      </c>
      <c r="B10" s="20"/>
    </row>
    <row r="11" spans="1:2" x14ac:dyDescent="0.2">
      <c r="A11" s="19" t="s">
        <v>40</v>
      </c>
      <c r="B11" s="19">
        <v>23442</v>
      </c>
    </row>
    <row r="12" spans="1:2" x14ac:dyDescent="0.2">
      <c r="A12" s="19" t="s">
        <v>37</v>
      </c>
      <c r="B12" s="19">
        <v>1641</v>
      </c>
    </row>
    <row r="14" spans="1:2" x14ac:dyDescent="0.2">
      <c r="A14" s="21" t="s">
        <v>42</v>
      </c>
      <c r="B14" s="22"/>
    </row>
    <row r="15" spans="1:2" x14ac:dyDescent="0.2">
      <c r="A15" s="21" t="s">
        <v>40</v>
      </c>
      <c r="B15" s="21">
        <v>18032</v>
      </c>
    </row>
    <row r="16" spans="1:2" x14ac:dyDescent="0.2">
      <c r="A16" s="21" t="s">
        <v>37</v>
      </c>
      <c r="B16" s="21">
        <v>1262</v>
      </c>
    </row>
    <row r="21" spans="1:5" x14ac:dyDescent="0.2">
      <c r="A21" s="8"/>
      <c r="B21" s="23">
        <v>0.1</v>
      </c>
      <c r="C21" s="23">
        <v>0.13</v>
      </c>
      <c r="D21" s="23">
        <v>0.15</v>
      </c>
      <c r="E21" s="8" t="s">
        <v>35</v>
      </c>
    </row>
    <row r="22" spans="1:5" x14ac:dyDescent="0.2">
      <c r="A22" s="24">
        <v>43900</v>
      </c>
      <c r="B22" s="9">
        <v>0</v>
      </c>
      <c r="C22" s="9">
        <v>0</v>
      </c>
      <c r="D22" s="9">
        <v>0</v>
      </c>
      <c r="E22" s="25">
        <v>0</v>
      </c>
    </row>
    <row r="23" spans="1:5" x14ac:dyDescent="0.2">
      <c r="A23" s="24">
        <v>43907</v>
      </c>
      <c r="B23" s="9">
        <v>0</v>
      </c>
      <c r="C23" s="9">
        <v>0</v>
      </c>
      <c r="D23" s="9">
        <v>0</v>
      </c>
      <c r="E23" s="25">
        <v>1</v>
      </c>
    </row>
    <row r="24" spans="1:5" x14ac:dyDescent="0.2">
      <c r="A24" s="24">
        <v>43914</v>
      </c>
      <c r="B24" s="9">
        <v>37.8676368</v>
      </c>
      <c r="C24" s="9">
        <v>49.227927840000007</v>
      </c>
      <c r="D24" s="9">
        <v>56.801455199999999</v>
      </c>
      <c r="E24" s="25">
        <v>26</v>
      </c>
    </row>
    <row r="25" spans="1:5" x14ac:dyDescent="0.2">
      <c r="A25" s="24">
        <v>43921</v>
      </c>
      <c r="B25" s="9">
        <v>126.22545600000001</v>
      </c>
      <c r="C25" s="9">
        <v>164.09309280000002</v>
      </c>
      <c r="D25" s="9">
        <v>189.33818400000001</v>
      </c>
      <c r="E25" s="25">
        <v>101</v>
      </c>
    </row>
    <row r="26" spans="1:5" x14ac:dyDescent="0.2">
      <c r="A26" s="24">
        <v>43928</v>
      </c>
      <c r="B26" s="9">
        <v>201.96072960000001</v>
      </c>
      <c r="C26" s="9">
        <v>262.54894848000004</v>
      </c>
      <c r="D26" s="9">
        <v>302.9410944</v>
      </c>
      <c r="E26" s="8"/>
    </row>
    <row r="27" spans="1:5" x14ac:dyDescent="0.2">
      <c r="A27" s="24">
        <v>43935</v>
      </c>
      <c r="B27" s="9">
        <v>252.45091200000002</v>
      </c>
      <c r="C27" s="9">
        <v>328.18618560000004</v>
      </c>
      <c r="D27" s="9">
        <v>378.67636800000002</v>
      </c>
      <c r="E27" s="8"/>
    </row>
    <row r="28" spans="1:5" x14ac:dyDescent="0.2">
      <c r="A28" s="26">
        <v>43942</v>
      </c>
      <c r="B28" s="9">
        <v>252.45091200000002</v>
      </c>
      <c r="C28" s="9">
        <v>328.18618560000004</v>
      </c>
      <c r="D28" s="9">
        <v>378.67636800000002</v>
      </c>
      <c r="E28" s="8"/>
    </row>
    <row r="29" spans="1:5" x14ac:dyDescent="0.2">
      <c r="A29" s="26">
        <v>43949</v>
      </c>
      <c r="B29" s="9">
        <v>201.96072960000001</v>
      </c>
      <c r="C29" s="9">
        <v>262.54894848000004</v>
      </c>
      <c r="D29" s="9">
        <v>302.9410944</v>
      </c>
      <c r="E29" s="8"/>
    </row>
    <row r="30" spans="1:5" x14ac:dyDescent="0.2">
      <c r="A30" s="26">
        <v>43956</v>
      </c>
      <c r="B30" s="9">
        <v>126.22545600000001</v>
      </c>
      <c r="C30" s="9">
        <v>164.09309280000002</v>
      </c>
      <c r="D30" s="9">
        <v>189.33818400000001</v>
      </c>
      <c r="E30" s="8"/>
    </row>
    <row r="31" spans="1:5" x14ac:dyDescent="0.2">
      <c r="A31" s="26">
        <v>43963</v>
      </c>
      <c r="B31" s="9">
        <v>126.22545600000001</v>
      </c>
      <c r="C31" s="9">
        <v>164.09309280000002</v>
      </c>
      <c r="D31" s="9">
        <v>189.33818400000001</v>
      </c>
      <c r="E31" s="8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9893-7A04-4597-B552-E18C214E0571}">
  <dimension ref="B1:D6"/>
  <sheetViews>
    <sheetView workbookViewId="0">
      <selection activeCell="D2" sqref="D2"/>
    </sheetView>
  </sheetViews>
  <sheetFormatPr baseColWidth="10" defaultColWidth="8.83203125" defaultRowHeight="15" x14ac:dyDescent="0.2"/>
  <sheetData>
    <row r="1" spans="2:4" x14ac:dyDescent="0.2">
      <c r="C1" t="s">
        <v>45</v>
      </c>
      <c r="D1" t="s">
        <v>46</v>
      </c>
    </row>
    <row r="2" spans="2:4" x14ac:dyDescent="0.2">
      <c r="B2" s="2">
        <v>43923</v>
      </c>
      <c r="C2">
        <v>3045</v>
      </c>
      <c r="D2">
        <v>3148</v>
      </c>
    </row>
    <row r="3" spans="2:4" x14ac:dyDescent="0.2">
      <c r="B3" s="2">
        <v>43924</v>
      </c>
      <c r="C3">
        <v>3516</v>
      </c>
      <c r="D3">
        <v>3476</v>
      </c>
    </row>
    <row r="4" spans="2:4" x14ac:dyDescent="0.2">
      <c r="B4" s="2">
        <v>43925</v>
      </c>
      <c r="C4">
        <v>3996</v>
      </c>
      <c r="D4">
        <v>3966</v>
      </c>
    </row>
    <row r="5" spans="2:4" x14ac:dyDescent="0.2">
      <c r="B5" s="2">
        <v>43926</v>
      </c>
      <c r="C5">
        <v>4433</v>
      </c>
      <c r="D5">
        <v>4066</v>
      </c>
    </row>
    <row r="6" spans="2:4" x14ac:dyDescent="0.2">
      <c r="B6" s="2">
        <v>43927</v>
      </c>
      <c r="C6">
        <v>4501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E1A54489EABE4D97E2078CD8599A97" ma:contentTypeVersion="10" ma:contentTypeDescription="Create a new document." ma:contentTypeScope="" ma:versionID="6b8ee5f2a3be49ad7b44fff595146217">
  <xsd:schema xmlns:xsd="http://www.w3.org/2001/XMLSchema" xmlns:xs="http://www.w3.org/2001/XMLSchema" xmlns:p="http://schemas.microsoft.com/office/2006/metadata/properties" xmlns:ns3="8216487a-2474-477f-9b48-1b0274f58992" xmlns:ns4="173ac9d5-2772-4654-996d-f13a7aef5cce" targetNamespace="http://schemas.microsoft.com/office/2006/metadata/properties" ma:root="true" ma:fieldsID="03ec8011572c37a5ff29d469ceda3ba8" ns3:_="" ns4:_="">
    <xsd:import namespace="8216487a-2474-477f-9b48-1b0274f58992"/>
    <xsd:import namespace="173ac9d5-2772-4654-996d-f13a7aef5cc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6487a-2474-477f-9b48-1b0274f589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ac9d5-2772-4654-996d-f13a7aef5c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7D9502-90FE-4625-92DC-4B95DC58BAF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216487a-2474-477f-9b48-1b0274f58992"/>
    <ds:schemaRef ds:uri="173ac9d5-2772-4654-996d-f13a7aef5c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8D064D-0843-4784-8E73-0289356BFE90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A83BEB-CB87-4220-AFC5-43D15CD8F8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Curve Background Data</vt:lpstr>
      <vt:lpstr>Real Time Data</vt:lpstr>
      <vt:lpstr>Infection Curves</vt:lpstr>
      <vt:lpstr>Fatality Curves</vt:lpstr>
      <vt:lpstr>Surge Infection Predictions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Barbaro</dc:creator>
  <cp:lastModifiedBy>Derek Kravitz</cp:lastModifiedBy>
  <dcterms:created xsi:type="dcterms:W3CDTF">2020-04-04T19:12:41Z</dcterms:created>
  <dcterms:modified xsi:type="dcterms:W3CDTF">2020-04-21T23:28:48Z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0x01010055E1A54489EABE4D97E2078CD8599A97</vt:lpwstr>
  </property>
</Properties>
</file>